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59642F7A-2D70-4D05-BE68-A4B4A99D3347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МО" sheetId="1" r:id="rId1"/>
  </sheets>
  <definedNames>
    <definedName name="_ftn1" localSheetId="0">МО!$F$17</definedName>
    <definedName name="_ftnref1" localSheetId="0">МО!$F$14</definedName>
    <definedName name="_xlnm._FilterDatabase" localSheetId="0" hidden="1">МО!$A$3:$J$58</definedName>
    <definedName name="_xlnm.Print_Area" localSheetId="0">МО!$A$2:$J$9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5" i="1" l="1"/>
  <c r="H34" i="1"/>
  <c r="H9" i="1"/>
  <c r="H8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12" i="1"/>
  <c r="H11" i="1"/>
  <c r="H10" i="1"/>
  <c r="H14" i="1"/>
  <c r="H15" i="1"/>
  <c r="H16" i="1"/>
  <c r="H17" i="1"/>
  <c r="H18" i="1"/>
  <c r="H19" i="1"/>
  <c r="H20" i="1"/>
  <c r="H22" i="1"/>
  <c r="H23" i="1"/>
  <c r="H24" i="1"/>
  <c r="H25" i="1"/>
  <c r="H26" i="1"/>
  <c r="H27" i="1"/>
  <c r="H28" i="1"/>
  <c r="H29" i="1"/>
  <c r="H30" i="1"/>
  <c r="H31" i="1"/>
  <c r="H32" i="1"/>
  <c r="H33" i="1"/>
  <c r="H2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Светлана Дмитриевна Дзюба</author>
  </authors>
  <commentList>
    <comment ref="A2" authorId="0" shapeId="0" xr:uid="{00000000-0006-0000-0000-000001000000}">
      <text>
        <r>
          <rPr>
            <sz val="12"/>
            <color indexed="81"/>
            <rFont val="Tahoma"/>
            <family val="2"/>
            <charset val="204"/>
          </rPr>
          <t xml:space="preserve">
Включаются 
унитарные предприятия, 
учреждения (казенные, бюджетные, автономные), 
общества (акционерные и прочие)</t>
        </r>
      </text>
    </comment>
    <comment ref="B3" authorId="0" shapeId="0" xr:uid="{00000000-0006-0000-0000-000002000000}">
      <text>
        <r>
          <rPr>
            <sz val="11"/>
            <color indexed="81"/>
            <rFont val="Tahoma"/>
            <family val="2"/>
            <charset val="204"/>
          </rPr>
          <t xml:space="preserve">
Заполняется в соответствии с выпиской из Единого государственного реестра юридических лиц (ЕГРЮЛ)</t>
        </r>
      </text>
    </comment>
    <comment ref="C3" authorId="0" shapeId="0" xr:uid="{00000000-0006-0000-0000-000003000000}">
      <text>
        <r>
          <rPr>
            <sz val="11"/>
            <color indexed="81"/>
            <rFont val="Tahoma"/>
            <family val="2"/>
            <charset val="204"/>
          </rPr>
          <t xml:space="preserve">
Заполняется в соответствии с выпиской из Единого государственного реестра юридических лиц (ЕГРЮЛ)</t>
        </r>
      </text>
    </comment>
    <comment ref="D3" authorId="0" shapeId="0" xr:uid="{00000000-0006-0000-0000-000004000000}">
      <text>
        <r>
          <rPr>
            <sz val="11"/>
            <color indexed="81"/>
            <rFont val="Tahoma"/>
            <family val="2"/>
            <charset val="204"/>
          </rPr>
          <t xml:space="preserve">
Заполняется в соответствии с выпиской из Единого государственного реестра юридических лиц (ЕГРЮЛ)</t>
        </r>
      </text>
    </comment>
    <comment ref="E3" authorId="0" shapeId="0" xr:uid="{00000000-0006-0000-0000-000005000000}">
      <text>
        <r>
          <rPr>
            <sz val="11"/>
            <color indexed="81"/>
            <rFont val="Tahoma"/>
            <family val="2"/>
            <charset val="204"/>
          </rPr>
          <t xml:space="preserve">
Заполняется в соответствии с выпиской из Единого государственного реестра юридических лиц (ЕГРЮЛ)</t>
        </r>
      </text>
    </comment>
    <comment ref="F3" authorId="0" shapeId="0" xr:uid="{00000000-0006-0000-0000-000006000000}">
      <text>
        <r>
          <rPr>
            <sz val="11"/>
            <color indexed="81"/>
            <rFont val="Tahoma"/>
            <family val="2"/>
            <charset val="204"/>
          </rPr>
          <t xml:space="preserve">
Определяется самостоятельно исходя из смысла </t>
        </r>
        <r>
          <rPr>
            <b/>
            <sz val="11"/>
            <color indexed="81"/>
            <rFont val="Tahoma"/>
            <family val="2"/>
            <charset val="204"/>
          </rPr>
          <t>основного вида даеятельности</t>
        </r>
        <r>
          <rPr>
            <sz val="11"/>
            <color indexed="81"/>
            <rFont val="Tahoma"/>
            <family val="2"/>
            <charset val="204"/>
          </rPr>
          <t xml:space="preserve"> в соответствии с </t>
        </r>
        <r>
          <rPr>
            <b/>
            <sz val="11"/>
            <color indexed="81"/>
            <rFont val="Tahoma"/>
            <family val="2"/>
            <charset val="204"/>
          </rPr>
          <t>приложением</t>
        </r>
        <r>
          <rPr>
            <sz val="11"/>
            <color indexed="81"/>
            <rFont val="Tahoma"/>
            <family val="2"/>
            <charset val="204"/>
          </rPr>
          <t xml:space="preserve"> к стандарту развития конкуренции в субъектах Российской Федерации, утвержденному распоряжением Правительства Российской Федерации от 17 апреля 2019 года № 768-р (</t>
        </r>
        <r>
          <rPr>
            <b/>
            <sz val="11"/>
            <color indexed="81"/>
            <rFont val="Tahoma"/>
            <family val="2"/>
            <charset val="204"/>
          </rPr>
          <t>всего 41 рынок + рынок туристических услуг и сфера розничной торговли</t>
        </r>
        <r>
          <rPr>
            <sz val="11"/>
            <color indexed="81"/>
            <rFont val="Tahoma"/>
            <family val="2"/>
            <charset val="204"/>
          </rPr>
          <t xml:space="preserve">).
Если определение рынка способом, описанным выше, не представляется возможным </t>
        </r>
        <r>
          <rPr>
            <b/>
            <sz val="11"/>
            <color indexed="81"/>
            <rFont val="Tahoma"/>
            <family val="2"/>
            <charset val="204"/>
          </rPr>
          <t>ставится "не удается определить"</t>
        </r>
      </text>
    </comment>
    <comment ref="J3" authorId="0" shapeId="0" xr:uid="{00000000-0006-0000-0000-000007000000}">
      <text>
        <r>
          <rPr>
            <sz val="11"/>
            <color indexed="81"/>
            <rFont val="Tahoma"/>
            <family val="2"/>
            <charset val="204"/>
          </rPr>
          <t xml:space="preserve">
Указывается поселение, входящее в муниципальный район (с указанием района) или городской округ</t>
        </r>
      </text>
    </comment>
  </commentList>
</comments>
</file>

<file path=xl/sharedStrings.xml><?xml version="1.0" encoding="utf-8"?>
<sst xmlns="http://schemas.openxmlformats.org/spreadsheetml/2006/main" count="232" uniqueCount="103">
  <si>
    <t>№ п/п</t>
  </si>
  <si>
    <r>
      <rPr>
        <b/>
        <sz val="12"/>
        <color rgb="FFFF0000"/>
        <rFont val="Times New Roman"/>
        <family val="1"/>
        <charset val="204"/>
      </rPr>
      <t>Полное</t>
    </r>
    <r>
      <rPr>
        <sz val="12"/>
        <color theme="1"/>
        <rFont val="Times New Roman"/>
        <family val="1"/>
        <charset val="204"/>
      </rPr>
      <t xml:space="preserve"> наименование хозяйствующего субъекта</t>
    </r>
  </si>
  <si>
    <t>ИНН</t>
  </si>
  <si>
    <t>Дата регистрации хозяйствующего субъекта</t>
  </si>
  <si>
    <r>
      <rPr>
        <b/>
        <sz val="12"/>
        <color rgb="FFFF0000"/>
        <rFont val="Times New Roman"/>
        <family val="1"/>
        <charset val="204"/>
      </rPr>
      <t>Код</t>
    </r>
    <r>
      <rPr>
        <sz val="12"/>
        <color theme="1"/>
        <rFont val="Times New Roman"/>
        <family val="1"/>
        <charset val="204"/>
      </rPr>
      <t xml:space="preserve"> и </t>
    </r>
    <r>
      <rPr>
        <b/>
        <sz val="12"/>
        <color rgb="FFFF0000"/>
        <rFont val="Times New Roman"/>
        <family val="1"/>
        <charset val="204"/>
      </rPr>
      <t>наименование</t>
    </r>
    <r>
      <rPr>
        <sz val="12"/>
        <color theme="1"/>
        <rFont val="Times New Roman"/>
        <family val="1"/>
        <charset val="204"/>
      </rPr>
      <t xml:space="preserve"> основного вида деятельности хозяйствующего субъекта</t>
    </r>
  </si>
  <si>
    <t>Наименование товарного рынка, на котором хозяйствующий субъект осуществляет основной вид деятельности</t>
  </si>
  <si>
    <t>Объем финансирования хозяйствующего субъекта из местного бюджета, тыс. руб.</t>
  </si>
  <si>
    <t xml:space="preserve">Наименование муниципального образования, на территории которого действует хозяйствующий субъект </t>
  </si>
  <si>
    <t>Приложение 2</t>
  </si>
  <si>
    <t>Муниципальное казенное учреждение "Служба эксплуатации"</t>
  </si>
  <si>
    <t xml:space="preserve">Муниципальное бюджетное учреждение культуры Центр театрального творчества «ЛиК» Чунского района </t>
  </si>
  <si>
    <t>Муниципальное бюджетное Учреждение культуры «Централизованная клубная система Чунского района»</t>
  </si>
  <si>
    <t>Муниципальное бюджетное учреждение культуры «Централизованная библиотечная система Чунского района»</t>
  </si>
  <si>
    <t>91.01 Деятельность библиотек и архивов</t>
  </si>
  <si>
    <t xml:space="preserve">Муниципальное бюджетное образовательное учреждение дополнительного образования «Чунская детская музыкальная школа» </t>
  </si>
  <si>
    <t xml:space="preserve">85.41 Образование дополнительное детей и взрослых </t>
  </si>
  <si>
    <t>Муниципальное бюджетное учреждение спортивной подготовки «Спортивная школа» Чунского района»</t>
  </si>
  <si>
    <t>Чунское МО</t>
  </si>
  <si>
    <t>МУНИЦИПАЛЬНОЕ ОБЩЕОБРАЗОВАТЕЛЬНОЕ КАЗЁННОЕ УЧРЕЖДЕНИЕ ОСНОВНАЯ ОБЩЕОБРАЗОВАТЕЛЬНАЯ ШКОЛА № 13 Д. МУХИНО</t>
  </si>
  <si>
    <t>85.13 Образование основное общее</t>
  </si>
  <si>
    <t>Мухинское МО</t>
  </si>
  <si>
    <t>МУНИЦИПАЛЬНОЕ ОБЩЕОБРАЗОВАТЕЛЬНОЕ КАЗЕННОЕ УЧРЕЖДЕНИЕ НАЧАЛЬНАЯ ОБЩЕОБРАЗОВАТЕЛЬНАЯ ШКОЛА № 18 П. БИДОГА</t>
  </si>
  <si>
    <t>85.12 Образование начальное общее</t>
  </si>
  <si>
    <t>Лесогорское МО</t>
  </si>
  <si>
    <t>МУНИЦИПАЛЬНОЕ ОБЩЕОБРАЗОВАТЕЛЬНОЕ КАЗЕННОЕ УЧРЕЖДЕНИЕ НАЧАЛЬНАЯ ОБЩЕОБРАЗОВАТЕЛЬНАЯ ШКОЛА №40 С. БАЯНДА</t>
  </si>
  <si>
    <t>МУНИЦИПАЛЬНОЕ КАЗЕННОЕ УЧРЕЖДЕНИЕ "ЦЕНТРАЛИЗОВАННАЯ БУХГАЛТЕРИЯ ОБРАЗОВАНИЯ ЧУНСКОГО РАЙОНА"</t>
  </si>
  <si>
    <t>69.20.2 Деятельность по оказанию услуг в области бухгалтерского учета</t>
  </si>
  <si>
    <t>МУНИЦИПАЛЬНОЕ ДОШКОЛЬНОЕ ОБРАЗОВАТЕЛЬНОЕ БЮДЖЕТНОЕ УЧРЕЖДЕНИЕ ДЕТСКИЙ САД № 1 Р.П. ЧУНСКИЙ</t>
  </si>
  <si>
    <t>85.11 Образование дошкольное</t>
  </si>
  <si>
    <t>МУНИЦИПАЛЬНОЕ ДОШКОЛЬНОЕ ОБРАЗОВАТЕЛЬНОЕ БЮДЖЕТНОЕ УЧРЕЖДЕНИЕ ДЕТСКИЙ САД № 2 Р.П. ЧУНСКИЙ</t>
  </si>
  <si>
    <t>МУНИЦИПАЛЬНОЕ ДОШКОЛЬНОЕ ОБРАЗОВАТЕЛЬНОЕ БЮДЖЕТНОЕ УЧРЕЖДЕНИЕ ДЕТСКИЙ САД № 4 Р.П. ЧУНСКИЙ</t>
  </si>
  <si>
    <t>МУНИЦИПАЛЬНОЕ ДОШКОЛЬНОЕ ОБРАЗОВАТЕЛЬНОЕ БЮДЖЕТНОЕ УЧРЕЖДЕНИЕ ДЕТСКИЙ САД № 44 Р.П. ЧУНСКИЙ</t>
  </si>
  <si>
    <t>МУНИЦИПАЛЬНОЕ ДОШКОЛЬНОЕ ОБРАЗОВАТЕЛЬНОЕ БЮДЖЕТНОЕ УЧРЕЖДЕНИЕ ДЕТСКИЙ САД № 48 "КАПИТОШКА" Р.П. ЧУНСКИЙ</t>
  </si>
  <si>
    <t>МУНИЦИПАЛЬНОЕ ДОШКОЛЬНОЕ ОБРАЗОВАТЕЛЬНОЕ БЮДЖЕТНОЕ УЧРЕЖДЕНИЕ ДЕТСКИЙ САД № 53 "РЯБИНКА" Р.П. ЧУНСКИЙ</t>
  </si>
  <si>
    <t>МУНИЦИПАЛЬНОЕ ДОШКОЛЬНОЕ ОБРАЗОВАТЕЛЬНОЕ БЮДЖЕТНОЕ УЧРЕЖДЕНИЕ ДЕТСКИЙ САД №3 Р.П. ОКТЯБРЬСКИЙ</t>
  </si>
  <si>
    <t>Октябрьское МО</t>
  </si>
  <si>
    <t>МУНИЦИПАЛЬНОЕ ДОШКОЛЬНОЕ ОБРАЗОВАТЕЛЬНОЕ БЮДЖЕТНОЕ УЧРЕЖДЕНИЕ ДЕТСКИЙ САД № 12 Р.П. ОКТЯБРЬСКИЙ</t>
  </si>
  <si>
    <t>МУНИЦИПАЛЬНОЕ ДОШКОЛЬНОЕ ОБРАЗОВАТЕЛЬНОЕ БЮДЖЕТНОЕ УЧРЕЖДЕНИЕ ДЕТСКИЙ САД № 28 П. НОВОЧУНКА</t>
  </si>
  <si>
    <t>Новочунское МО</t>
  </si>
  <si>
    <t>МУНИЦИПАЛЬНОЕ ДОШКОЛЬНОЕ ОБРАЗОВАТЕЛЬНОЕ БЮДЖЕТНОЕ УЧРЕЖДЕНИЕ ДЕТСКИЙ САД № 5 П. ВЕСЁЛЫЙ</t>
  </si>
  <si>
    <t>Веселовское МО</t>
  </si>
  <si>
    <t>МУНИЦИПАЛЬНОЕ ДОШКОЛЬНОЕ ОБРАЗОВАТЕЛЬНОЕ БЮДЖЕТНОЕ УЧРЕЖДЕНИЕ ДЕТСКИЙ САД № 39 П. ПИОНЕРСКИЙ</t>
  </si>
  <si>
    <t>МУНИЦИПАЛЬНОЕ ДОШКОЛЬНОЕ ОБРАЗОВАТЕЛЬНОЕ БЮДЖЕТНОЕ УЧРЕЖДЕНИЕ ДЕТСКИЙ САД № 45 Д. ПАРЕНДА</t>
  </si>
  <si>
    <t>МУНИЦИПАЛЬНОЕ ДОШКОЛЬНОЕ ОБРАЗОВАТЕЛЬНОЕ БЮДЖЕТНОЕ УЧРЕЖДЕНИЕ ДЕТСКИЙ САД № 33 П. КАМЕНСК</t>
  </si>
  <si>
    <t>Каменское МО</t>
  </si>
  <si>
    <t>МУНИЦИПАЛЬНОЕ ДОШКОЛЬНОЕ ОБРАЗОВАТЕЛЬНОЕ БЮДЖЕТНОЕ УЧРЕЖДЕНИЕ ДЕТСКИЙ САД № 35 П. ПАРЧУМ</t>
  </si>
  <si>
    <t>МУНИЦИПАЛЬНОЕ ДОШКОЛЬНОЕ ОБРАЗОВАТЕЛЬНОЕ БЮДЖЕТНОЕ УЧРЕЖДЕНИЕ ДЕТСКИЙ САД № 14 Р.П. ЛЕСОГОРСК</t>
  </si>
  <si>
    <t>МУНИЦИПАЛЬНОЕ ДОШКОЛЬНОЕ ОБРАЗОВАТЕЛЬНОЕ БЮДЖЕТНОЕ УЧРЕЖДЕНИЕ ДЕТСКИЙ САД № 16 Р.П.ЛЕСОГОРСК</t>
  </si>
  <si>
    <t>МУНИЦИПАЛЬНОЕ ДОШКОЛЬНОЕ ОБРАЗОВАТЕЛЬНОЕ БЮДЖЕТНОЕ УЧРЕЖДЕНИЕ ДЕТСКИЙ САД № 51 Р.П. ЛЕСОГОРСК</t>
  </si>
  <si>
    <t>МУНИЦИПАЛЬНОЕ ДОШКОЛЬНОЕ ОБРАЗОВАТЕЛЬНОЕ БЮДЖЕТНОЕ УЧРЕЖДЕНИЕ ДЕТСКИЙ САД № 36 Д. НОВОБАЛТУРИНА</t>
  </si>
  <si>
    <t>Балтуринское МО</t>
  </si>
  <si>
    <t>МУНИЦИПАЛЬНОЕ ДОШКОЛЬНОЕ ОБРАЗОВАТЕЛЬНОЕ БЮДЖЕТНОЕ УЧРЕЖДЕНИЕ ДЕТСКИЙ САД № 29 С. БУНБУЙ</t>
  </si>
  <si>
    <t>Бунбуйское МО</t>
  </si>
  <si>
    <t>МУНИЦИПАЛЬНОЕ ДОШКОЛЬНОЕ ОБРАЗОВАТЕЛЬНОЕ БЮДЖЕТНОЕ УЧРЕЖДЕНИЕ ДЕТСКИЙ САД № 22 П. СОСНОВКА</t>
  </si>
  <si>
    <t>Таргизское МО</t>
  </si>
  <si>
    <t>МУНИЦИПАЛЬНОЕ БЮДЖЕТНОЕ ОБРАЗОВАТЕЛЬНОЕ УЧРЕЖДЕНИЕ ДОПОЛНИТЕЛЬНОГО ОБРАЗОВАНИЯ ЦЕНТР РАЗВИТИЯ ТВОРЧЕСТВА "НАРОДНЫЕ РЕМЕСЛА" Р.П.ЧУНСКИЙ</t>
  </si>
  <si>
    <t>85.41 Образование дополнительное детей и взрослых</t>
  </si>
  <si>
    <t>МУНИЦИПАЛЬНОЕ БЮДЖЕТНОЕ УЧРЕЖДЕНИЕ "ЦЕНТР РАЗВИТИЯ ОБРАЗОВАНИЯ ЧУНСКОГО РАЙОНА"</t>
  </si>
  <si>
    <t>МУНИЦИПАЛЬНОЕ ОБЩЕОБРАЗОВАТЕЛЬНОЕ БЮДЖЕТНОЕ УЧРЕЖДЕНИЕ СРЕДНЯЯ ОБЩЕОБРАЗОВАТЕЛЬНАЯ ШКОЛА № 1 Р.П. ЧУНСКИЙ</t>
  </si>
  <si>
    <t>85.14 Образование среднее общее</t>
  </si>
  <si>
    <t>МУНИЦИПАЛЬНОЕ ОБЩЕОБРАЗОВАТЕЛЬНОЕ БЮДЖЕТНОЕ УЧРЕЖДЕНИЕ СРЕДНЯЯ ОБЩЕОБРАЗОВАТЕЛЬНАЯ ШКОЛА № 2 Р.П. ОКТЯБРЬСКИЙ</t>
  </si>
  <si>
    <t>МУНИЦИПАЛЬНОЕ ОБЩЕОБРАЗОВАТЕЛЬНОЕ БЮДЖЕТНОЕ УЧРЕЖДЕНИЕ СРЕДНЯЯ ОБЩЕОБРАЗОВАТЕЛЬНАЯ ШКОЛА № 3 Р.П. ОКТЯБРЬСКИЙ</t>
  </si>
  <si>
    <t>МУНИЦИПАЛЬНОЕ ОБЩЕОБРАЗОВАТЕЛЬНОЕ БЮДЖЕТНОЕ УЧРЕЖДЕНИЕ СРЕДНЯЯ ОБЩЕОБРАЗОВАТЕЛЬНАЯ ШКОЛА № 4 Р.П. ЛЕСОГОРСК</t>
  </si>
  <si>
    <t>МУНИЦИПАЛЬНОЕ ОБЩЕОБРАЗОВАТЕЛЬНОЕ БЮДЖЕТНОЕ УЧРЕЖДЕНИЕ СРЕДНЯЯ ОБЩЕОБРАЗОВАТЕЛЬНАЯ ШКОЛА № 5 П. НОВОЧУНКА</t>
  </si>
  <si>
    <t>МУНИЦИПАЛЬНОЕ ОБЩЕОБРАЗОВАТЕЛЬНОЕ БЮДЖЕТНОЕ УЧРЕЖДЕНИЕ СРЕДНЯЯ ОБЩЕОБРАЗОВАТЕЛЬНАЯ ШКОЛА №6 П.ПАРЧУМ</t>
  </si>
  <si>
    <t>МУНИЦИПАЛЬНОЕ ОБЩЕОБРАЗОВАТЕЛЬНОЕ БЮДЖЕТНОЕ УЧРЕЖДЕНИЕ СРЕДНЯЯ ОБЩЕОБРАЗОВАТЕЛЬНАЯ ШКОЛА № 7 П. ВЕСЁЛЫЙ</t>
  </si>
  <si>
    <t>МУНИЦИПАЛЬНОЕ ОБЩЕОБРАЗОВАТЕЛЬНОЕ БЮДЖЕТНОЕ УЧРЕЖДЕНИЕ ОСНОВНАЯ ОБЩЕОБРАЗОВАТЕЛЬНАЯ ШКОЛА № 8 П. ТАРГИЗ</t>
  </si>
  <si>
    <t>МУНИЦИПАЛЬНОЕ БЮДЖЕТНОЕ ОБЩЕОБРАЗОВАТЕЛЬНОЕ УЧРЕЖДЕНИЕ СРЕДНЯЯ ОБЩЕОБРАЗОВАТЕЛЬНАЯ ШКОЛА № 9 С. БУНБУЙ</t>
  </si>
  <si>
    <t>МУНИЦИПАЛЬНОЕ ОБЩЕОБРАЗОВАТЕЛЬНОЕ БЮДЖЕТНОЕ УЧРЕЖДЕНИЕ ОСНОВНАЯ ОБЩЕОБРАЗОВАТЕЛЬНАЯ ШКОЛА №12 С.ЧЕРВЯНКА</t>
  </si>
  <si>
    <t>Червянское МО</t>
  </si>
  <si>
    <t>МУНИЦИПАЛЬНОЕ ОБЩЕОБРАЗОВАТЕЛЬНОЕ БЮДЖЕТНОЕ УЧРЕЖДЕНИЕ ОСНОВНАЯ ОБЩЕОБРАЗОВАТЕЛЬНАЯ ШКОЛА № 14 П.СОСНОВКА ЧУНСКОГО РАЙОНА ИРКУТСКОЙ ОБЛАСТИ</t>
  </si>
  <si>
    <t>МУНИЦИПАЛЬНОЕ ОБЩЕОБРАЗОВАТЕЛЬНОЕ БЮДЖЕТНОЕ УЧРЕЖДЕНИЕ ОСНОВНАЯ ОБЩЕОБРАЗОВАТЕЛЬНАЯ ШКОЛА № 15 П. ИЗЫКАН</t>
  </si>
  <si>
    <t>МУНИЦИПАЛЬНОЕ ОБЩЕОБРАЗОВАТЕЛЬНОЕ БЮДЖЕТНОЕ УЧРЕЖДЕНИЕ ОСНОВНАЯ ОБЩЕОБРАЗОВАТЕЛЬНАЯ ШКОЛА № 16 Д. КУЛИШ</t>
  </si>
  <si>
    <t>МУНИЦИПАЛЬНОЕ ОБЩЕОБРАЗОВАТЕЛЬНОЕ БЮДЖЕТНОЕ УЧРЕЖДЕНИЕ ОСНОВНАЯ ОБЩЕОБРАЗОВАТЕЛЬНАЯ ШКОЛА № 19 П. ЗАВОДСКОЙ</t>
  </si>
  <si>
    <t>МУНИЦИПАЛЬНОЕ ОБЩЕОБРАЗОВАТЕЛЬНОЕ БЮДЖЕТНОЕ УЧРЕЖДЕНИЕ СРЕДНЯЯ ОБЩЕОБРАЗОВАТЕЛЬНАЯ ШКОЛА № 20 П.КАМЕНСК</t>
  </si>
  <si>
    <t>МУНИЦИПАЛЬНОЕ ОБЩЕОБРАЗОВАТЕЛЬНОЕ БЮДЖЕТНОЕ УЧРЕЖДЕНИЕ ОСНОВНАЯ ОБЩЕОБРАЗОВАТЕЛЬНАЯ ШКОЛА №21 Д.НОВОБАЛТУРИНА</t>
  </si>
  <si>
    <t>МУНИЦИПАЛЬНОЕ ОБЩЕОБРАЗОВАТЕЛЬНОЕ БЮДЖЕТНОЕ УЧРЕЖДЕНИЕ НАЧАЛЬНАЯ ОБЩЕОБРАЗОВАТЕЛЬНАЯ ШКОЛА № 23 Р.П.ЧУНСКИЙ</t>
  </si>
  <si>
    <t>МУНИЦИПАЛЬНОЕ ОБЩЕОБРАЗОВАТЕЛЬНОЕ БЮДЖЕТНОЕ УЧРЕЖДЕНИЕ НАЧАЛЬНАЯ ОБЩЕОБРАЗОВАТЕЛЬНАЯ ШКОЛА № 24 Р. П.ЧУНСКИЙ</t>
  </si>
  <si>
    <t>МУНИЦИПАЛЬНОЕ ОБЩЕОБРАЗОВАТЕЛЬНОЕ БЮДЖЕТНОЕ УЧРЕЖДЕНИЕ НАЧАЛЬНАЯ ОБЩЕОБРАЗОВАТЕЛЬНАЯ ШКОЛА №26 П.ПИОНЕРСКИЙ</t>
  </si>
  <si>
    <t>МУНИЦИПАЛЬНОЕ БЮДЖЕТНОЕ ОБЩЕОБРАЗОВАТЕЛЬНОЕ УЧРЕЖДЕНИЕ СРЕДНЯЯ ОБЩЕОБРАЗОВАТЕЛЬНАЯ ШКОЛА № 29 Р. П. ЧУНСКИЙ ЧУНСКОГО РАЙОНА ИРКУТСКОЙ ОБЛАСТИ</t>
  </si>
  <si>
    <t>МУНИЦИПАЛЬНОЕ ОБЩЕОБРАЗОВАТЕЛЬНОЕ БЮДЖЕТНОЕ УЧРЕЖДЕНИЕ "СРЕДНЯЯ ОБЩЕОБРАЗОВАТЕЛЬНАЯ ШКОЛА № 90" Р.П.ЧУНСКИЙ</t>
  </si>
  <si>
    <t>Рынок услуг дошкольного образования</t>
  </si>
  <si>
    <t>Рынок услуг общего
образования</t>
  </si>
  <si>
    <t>Рынок услуг
дополнительного
образования детей</t>
  </si>
  <si>
    <t>Чунское МО, Лесогорское МО, Октябрьское МО, Веселовское МО, Новочунское МО</t>
  </si>
  <si>
    <t>19.10.1999 .</t>
  </si>
  <si>
    <t xml:space="preserve">81.10 Деятельность по комплексному обслуживанию помещений </t>
  </si>
  <si>
    <t xml:space="preserve">Чунское МО </t>
  </si>
  <si>
    <t xml:space="preserve">90.04.3 Деятельность учреждений клубного типа: клубов, дворцов и домов культуры, домов народного творчества </t>
  </si>
  <si>
    <t xml:space="preserve">85.41.1 Образование в области спорта и отдыха </t>
  </si>
  <si>
    <t>85.41.9 Образование дополнительное детей и взрослых прочее, не включенное в другие группировки</t>
  </si>
  <si>
    <t>47.61 Торговля розничная книгами в специализированных магазинах</t>
  </si>
  <si>
    <t>47.73 Торговля розничными лекарственными средствами в специализированных магазинах (аптеках)</t>
  </si>
  <si>
    <t>Реестр хозяйствующих субъектов, доля участия Чунского районного муниципального образования в которых составляет 50 и более процентов, за исключением предприятий, осуществляющих деятельность в сферах, связанных с обеспечением обороны и безопасности государства, а также включенных в перечень стратегических предприятий, по итогам 2023 года</t>
  </si>
  <si>
    <t>МУНИЦИПАЛЬНОЕ УНИТАРНОЕ ПРЕДПРИЯТИЕ "ТЕЛЕРАДИОСТУДИЯ "ЧУНА"</t>
  </si>
  <si>
    <t>МУНИЦИПАЛЬНОЕ УНИТАРНОЕ ПРЕДПРИЯТИЕ "ЦЕНТРАЛЬНАЯ РАЙОННАЯ АПТЕКА № 135"</t>
  </si>
  <si>
    <t>Рынок услуг розничной торговли лекарственными препаратами, медицинскими изделиями и сопутствующими товарами</t>
  </si>
  <si>
    <t>Рынок услуг дополнительного образования детей</t>
  </si>
  <si>
    <t>Рынок услуг в сфере культуры</t>
  </si>
  <si>
    <t>Рынок бухгалтерских услуг</t>
  </si>
  <si>
    <t>Рынок торговли</t>
  </si>
  <si>
    <t>Доля участия муниципального образования в каждом хозяйствующем субъекте</t>
  </si>
  <si>
    <t>Доля занимаемого каждым хозйствующим субъектом рынка (в натуральном или денежном выражении)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</si>
</sst>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indexed="81"/>
      <name val="Tahoma"/>
      <family val="2"/>
      <charset val="204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sz val="12"/>
      <color rgb="FF000000"/>
      <name val="TimesNewRomanPSMT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3">
    <xf numFmtId="0" fontId="0" fillId="0" borderId="0" xfId="0"/>
    <xf numFmtId="0" fontId="2" fillId="0" borderId="0" xfId="0" applyFont="1" applyFill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14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righ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quotePrefix="1" applyFont="1" applyFill="1" applyBorder="1" applyAlignment="1">
      <alignment horizontal="left" vertical="top" wrapText="1"/>
    </xf>
    <xf numFmtId="14" fontId="2" fillId="0" borderId="1" xfId="0" quotePrefix="1" applyNumberFormat="1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vertical="center" wrapText="1"/>
    </xf>
    <xf numFmtId="9" fontId="2" fillId="0" borderId="1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8"/>
  <sheetViews>
    <sheetView tabSelected="1" topLeftCell="A17" zoomScale="75" zoomScaleNormal="75" zoomScaleSheetLayoutView="70" workbookViewId="0">
      <selection sqref="A1:J58"/>
    </sheetView>
  </sheetViews>
  <sheetFormatPr defaultColWidth="9.140625" defaultRowHeight="15.75"/>
  <cols>
    <col min="1" max="1" width="6.28515625" style="5" customWidth="1"/>
    <col min="2" max="2" width="57.85546875" style="1" customWidth="1"/>
    <col min="3" max="3" width="19" style="1" customWidth="1"/>
    <col min="4" max="4" width="22.7109375" style="1" customWidth="1"/>
    <col min="5" max="5" width="41.42578125" style="1" customWidth="1"/>
    <col min="6" max="6" width="35.28515625" style="1" customWidth="1"/>
    <col min="7" max="7" width="29" style="1" customWidth="1"/>
    <col min="8" max="8" width="20.42578125" style="1" customWidth="1"/>
    <col min="9" max="9" width="27" style="5" customWidth="1"/>
    <col min="10" max="10" width="32.85546875" style="1" customWidth="1"/>
    <col min="11" max="16384" width="9.140625" style="1"/>
  </cols>
  <sheetData>
    <row r="1" spans="1:10" ht="18.75">
      <c r="J1" s="6" t="s">
        <v>8</v>
      </c>
    </row>
    <row r="2" spans="1:10" ht="43.5" customHeight="1">
      <c r="A2" s="12" t="s">
        <v>93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110.25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101</v>
      </c>
      <c r="H3" s="7" t="s">
        <v>102</v>
      </c>
      <c r="I3" s="7" t="s">
        <v>6</v>
      </c>
      <c r="J3" s="7" t="s">
        <v>7</v>
      </c>
    </row>
    <row r="4" spans="1:10" ht="36.75" customHeight="1">
      <c r="A4" s="4">
        <v>1</v>
      </c>
      <c r="B4" s="8" t="s">
        <v>9</v>
      </c>
      <c r="C4" s="8">
        <v>3816031390</v>
      </c>
      <c r="D4" s="9">
        <v>43717</v>
      </c>
      <c r="E4" s="2" t="s">
        <v>86</v>
      </c>
      <c r="F4" s="2"/>
      <c r="G4" s="11">
        <v>1</v>
      </c>
      <c r="H4" s="11"/>
      <c r="I4" s="4">
        <v>21893.599999999999</v>
      </c>
      <c r="J4" s="2" t="s">
        <v>17</v>
      </c>
    </row>
    <row r="5" spans="1:10" ht="47.25">
      <c r="A5" s="4">
        <v>2</v>
      </c>
      <c r="B5" s="8" t="s">
        <v>10</v>
      </c>
      <c r="C5" s="8">
        <v>3815014917</v>
      </c>
      <c r="D5" s="9">
        <v>40031</v>
      </c>
      <c r="E5" s="2" t="s">
        <v>88</v>
      </c>
      <c r="F5" s="2" t="s">
        <v>98</v>
      </c>
      <c r="G5" s="11">
        <v>1</v>
      </c>
      <c r="H5" s="11"/>
      <c r="I5" s="4">
        <v>11663.4</v>
      </c>
      <c r="J5" s="2" t="s">
        <v>17</v>
      </c>
    </row>
    <row r="6" spans="1:10" ht="47.25">
      <c r="A6" s="4">
        <v>3</v>
      </c>
      <c r="B6" s="8" t="s">
        <v>11</v>
      </c>
      <c r="C6" s="8">
        <v>3815014709</v>
      </c>
      <c r="D6" s="9">
        <v>39952</v>
      </c>
      <c r="E6" s="2" t="s">
        <v>88</v>
      </c>
      <c r="F6" s="2" t="s">
        <v>98</v>
      </c>
      <c r="G6" s="11">
        <v>1</v>
      </c>
      <c r="H6" s="11"/>
      <c r="I6" s="4">
        <v>18060.400000000001</v>
      </c>
      <c r="J6" s="2" t="s">
        <v>17</v>
      </c>
    </row>
    <row r="7" spans="1:10" ht="47.25">
      <c r="A7" s="4">
        <v>4</v>
      </c>
      <c r="B7" s="8" t="s">
        <v>12</v>
      </c>
      <c r="C7" s="8">
        <v>3815011627</v>
      </c>
      <c r="D7" s="9">
        <v>39059</v>
      </c>
      <c r="E7" s="2" t="s">
        <v>13</v>
      </c>
      <c r="F7" s="2" t="s">
        <v>98</v>
      </c>
      <c r="G7" s="11">
        <v>1</v>
      </c>
      <c r="H7" s="11"/>
      <c r="I7" s="4">
        <v>12146.5</v>
      </c>
      <c r="J7" s="2" t="s">
        <v>87</v>
      </c>
    </row>
    <row r="8" spans="1:10" ht="47.25">
      <c r="A8" s="4">
        <v>5</v>
      </c>
      <c r="B8" s="8" t="s">
        <v>14</v>
      </c>
      <c r="C8" s="8">
        <v>3844005586</v>
      </c>
      <c r="D8" s="9">
        <v>36451</v>
      </c>
      <c r="E8" s="2" t="s">
        <v>15</v>
      </c>
      <c r="F8" s="2" t="s">
        <v>97</v>
      </c>
      <c r="G8" s="11">
        <v>1</v>
      </c>
      <c r="H8" s="11">
        <f>I8/86412.5*100%</f>
        <v>0.19945493996817593</v>
      </c>
      <c r="I8" s="4">
        <v>17235.400000000001</v>
      </c>
      <c r="J8" s="2" t="s">
        <v>17</v>
      </c>
    </row>
    <row r="9" spans="1:10" ht="31.5">
      <c r="A9" s="4">
        <v>6</v>
      </c>
      <c r="B9" s="2" t="s">
        <v>16</v>
      </c>
      <c r="C9" s="2">
        <v>3844005603</v>
      </c>
      <c r="D9" s="2" t="s">
        <v>85</v>
      </c>
      <c r="E9" s="2" t="s">
        <v>89</v>
      </c>
      <c r="F9" s="2" t="s">
        <v>97</v>
      </c>
      <c r="G9" s="11">
        <v>1</v>
      </c>
      <c r="H9" s="11">
        <f>I9/86412.5*100%</f>
        <v>0.22531462462028062</v>
      </c>
      <c r="I9" s="4">
        <v>19470</v>
      </c>
      <c r="J9" s="2" t="s">
        <v>17</v>
      </c>
    </row>
    <row r="10" spans="1:10" ht="52.5" customHeight="1">
      <c r="A10" s="4">
        <v>7</v>
      </c>
      <c r="B10" s="2" t="s">
        <v>18</v>
      </c>
      <c r="C10" s="2">
        <v>3844005314</v>
      </c>
      <c r="D10" s="3">
        <v>37562</v>
      </c>
      <c r="E10" s="2" t="s">
        <v>19</v>
      </c>
      <c r="F10" s="2" t="s">
        <v>82</v>
      </c>
      <c r="G10" s="11">
        <v>1</v>
      </c>
      <c r="H10" s="11">
        <f>I10/869817.5*100%</f>
        <v>2.0324493356364982E-2</v>
      </c>
      <c r="I10" s="4">
        <v>17678.599999999999</v>
      </c>
      <c r="J10" s="2" t="s">
        <v>20</v>
      </c>
    </row>
    <row r="11" spans="1:10" ht="47.25" customHeight="1">
      <c r="A11" s="4">
        <v>8</v>
      </c>
      <c r="B11" s="2" t="s">
        <v>21</v>
      </c>
      <c r="C11" s="2">
        <v>3844005240</v>
      </c>
      <c r="D11" s="3">
        <v>37562</v>
      </c>
      <c r="E11" s="2" t="s">
        <v>22</v>
      </c>
      <c r="F11" s="2" t="s">
        <v>82</v>
      </c>
      <c r="G11" s="11">
        <v>1</v>
      </c>
      <c r="H11" s="11">
        <f t="shared" ref="H11:H12" si="0">I11/869817.5*100%</f>
        <v>8.2050545085607038E-3</v>
      </c>
      <c r="I11" s="4">
        <v>7136.9</v>
      </c>
      <c r="J11" s="2" t="s">
        <v>23</v>
      </c>
    </row>
    <row r="12" spans="1:10" ht="47.25">
      <c r="A12" s="4">
        <v>9</v>
      </c>
      <c r="B12" s="2" t="s">
        <v>24</v>
      </c>
      <c r="C12" s="2">
        <v>3844005360</v>
      </c>
      <c r="D12" s="3">
        <v>37562</v>
      </c>
      <c r="E12" s="2" t="s">
        <v>22</v>
      </c>
      <c r="F12" s="2" t="s">
        <v>82</v>
      </c>
      <c r="G12" s="11">
        <v>1</v>
      </c>
      <c r="H12" s="11">
        <f t="shared" si="0"/>
        <v>7.2020854949457792E-3</v>
      </c>
      <c r="I12" s="4">
        <v>6264.5</v>
      </c>
      <c r="J12" s="2" t="s">
        <v>23</v>
      </c>
    </row>
    <row r="13" spans="1:10" ht="47.25">
      <c r="A13" s="4">
        <v>10</v>
      </c>
      <c r="B13" s="2" t="s">
        <v>25</v>
      </c>
      <c r="C13" s="2">
        <v>3816022893</v>
      </c>
      <c r="D13" s="3">
        <v>42347</v>
      </c>
      <c r="E13" s="2" t="s">
        <v>26</v>
      </c>
      <c r="F13" s="2" t="s">
        <v>99</v>
      </c>
      <c r="G13" s="11">
        <v>1</v>
      </c>
      <c r="H13" s="11"/>
      <c r="I13" s="4">
        <v>35542</v>
      </c>
      <c r="J13" s="2" t="s">
        <v>17</v>
      </c>
    </row>
    <row r="14" spans="1:10" ht="47.25">
      <c r="A14" s="4">
        <v>11</v>
      </c>
      <c r="B14" s="2" t="s">
        <v>27</v>
      </c>
      <c r="C14" s="2">
        <v>3844005071</v>
      </c>
      <c r="D14" s="3">
        <v>37559</v>
      </c>
      <c r="E14" s="2" t="s">
        <v>28</v>
      </c>
      <c r="F14" s="2" t="s">
        <v>81</v>
      </c>
      <c r="G14" s="11">
        <v>1</v>
      </c>
      <c r="H14" s="11">
        <f t="shared" ref="H14:H20" si="1">(I14/316669.5)*100%</f>
        <v>4.5458435371894042E-2</v>
      </c>
      <c r="I14" s="4">
        <v>14395.3</v>
      </c>
      <c r="J14" s="2" t="s">
        <v>17</v>
      </c>
    </row>
    <row r="15" spans="1:10" ht="47.25">
      <c r="A15" s="4">
        <v>12</v>
      </c>
      <c r="B15" s="2" t="s">
        <v>29</v>
      </c>
      <c r="C15" s="2">
        <v>3844005201</v>
      </c>
      <c r="D15" s="3">
        <v>37547</v>
      </c>
      <c r="E15" s="2" t="s">
        <v>28</v>
      </c>
      <c r="F15" s="2" t="s">
        <v>81</v>
      </c>
      <c r="G15" s="11">
        <v>1</v>
      </c>
      <c r="H15" s="11">
        <f t="shared" si="1"/>
        <v>7.7171309519862188E-2</v>
      </c>
      <c r="I15" s="4">
        <v>24437.8</v>
      </c>
      <c r="J15" s="2" t="s">
        <v>17</v>
      </c>
    </row>
    <row r="16" spans="1:10" ht="47.25">
      <c r="A16" s="4">
        <v>13</v>
      </c>
      <c r="B16" s="2" t="s">
        <v>30</v>
      </c>
      <c r="C16" s="2">
        <v>3844005427</v>
      </c>
      <c r="D16" s="3">
        <v>37550</v>
      </c>
      <c r="E16" s="2" t="s">
        <v>28</v>
      </c>
      <c r="F16" s="2" t="s">
        <v>81</v>
      </c>
      <c r="G16" s="11">
        <v>1</v>
      </c>
      <c r="H16" s="11">
        <f t="shared" si="1"/>
        <v>8.4926082240316794E-2</v>
      </c>
      <c r="I16" s="4">
        <v>26893.5</v>
      </c>
      <c r="J16" s="2" t="s">
        <v>17</v>
      </c>
    </row>
    <row r="17" spans="1:10" ht="47.25">
      <c r="A17" s="4">
        <v>14</v>
      </c>
      <c r="B17" s="2" t="s">
        <v>31</v>
      </c>
      <c r="C17" s="2">
        <v>3844005219</v>
      </c>
      <c r="D17" s="3">
        <v>37547</v>
      </c>
      <c r="E17" s="2" t="s">
        <v>28</v>
      </c>
      <c r="F17" s="2" t="s">
        <v>81</v>
      </c>
      <c r="G17" s="11">
        <v>1</v>
      </c>
      <c r="H17" s="11">
        <f t="shared" si="1"/>
        <v>0.16823312633518542</v>
      </c>
      <c r="I17" s="4">
        <v>53274.3</v>
      </c>
      <c r="J17" s="2" t="s">
        <v>17</v>
      </c>
    </row>
    <row r="18" spans="1:10" ht="47.25">
      <c r="A18" s="4">
        <v>15</v>
      </c>
      <c r="B18" s="2" t="s">
        <v>32</v>
      </c>
      <c r="C18" s="2">
        <v>3844005191</v>
      </c>
      <c r="D18" s="3">
        <v>37547</v>
      </c>
      <c r="E18" s="2" t="s">
        <v>28</v>
      </c>
      <c r="F18" s="2" t="s">
        <v>81</v>
      </c>
      <c r="G18" s="11">
        <v>1</v>
      </c>
      <c r="H18" s="11">
        <f t="shared" si="1"/>
        <v>8.4112300047841676E-2</v>
      </c>
      <c r="I18" s="4">
        <v>26635.8</v>
      </c>
      <c r="J18" s="2" t="s">
        <v>17</v>
      </c>
    </row>
    <row r="19" spans="1:10" ht="47.25">
      <c r="A19" s="4">
        <v>16</v>
      </c>
      <c r="B19" s="2" t="s">
        <v>33</v>
      </c>
      <c r="C19" s="2">
        <v>3815001611</v>
      </c>
      <c r="D19" s="3">
        <v>38173</v>
      </c>
      <c r="E19" s="2" t="s">
        <v>28</v>
      </c>
      <c r="F19" s="2" t="s">
        <v>81</v>
      </c>
      <c r="G19" s="11">
        <v>1</v>
      </c>
      <c r="H19" s="11">
        <f t="shared" si="1"/>
        <v>7.9731076090371833E-2</v>
      </c>
      <c r="I19" s="4">
        <v>25248.400000000001</v>
      </c>
      <c r="J19" s="2" t="s">
        <v>17</v>
      </c>
    </row>
    <row r="20" spans="1:10" ht="47.25">
      <c r="A20" s="4">
        <v>17</v>
      </c>
      <c r="B20" s="2" t="s">
        <v>34</v>
      </c>
      <c r="C20" s="2">
        <v>3844005064</v>
      </c>
      <c r="D20" s="3">
        <v>37554</v>
      </c>
      <c r="E20" s="2" t="s">
        <v>28</v>
      </c>
      <c r="F20" s="2" t="s">
        <v>81</v>
      </c>
      <c r="G20" s="11">
        <v>1</v>
      </c>
      <c r="H20" s="11">
        <f t="shared" si="1"/>
        <v>5.7765904199804527E-2</v>
      </c>
      <c r="I20" s="4">
        <v>18292.7</v>
      </c>
      <c r="J20" s="2" t="s">
        <v>35</v>
      </c>
    </row>
    <row r="21" spans="1:10" ht="47.25">
      <c r="A21" s="4">
        <v>18</v>
      </c>
      <c r="B21" s="2" t="s">
        <v>36</v>
      </c>
      <c r="C21" s="2">
        <v>3844005145</v>
      </c>
      <c r="D21" s="3">
        <v>37550</v>
      </c>
      <c r="E21" s="2" t="s">
        <v>28</v>
      </c>
      <c r="F21" s="2" t="s">
        <v>81</v>
      </c>
      <c r="G21" s="11">
        <v>1</v>
      </c>
      <c r="H21" s="11">
        <f>(I21/316669.5)*100%</f>
        <v>2.5983556989226941E-2</v>
      </c>
      <c r="I21" s="4">
        <v>8228.2000000000007</v>
      </c>
      <c r="J21" s="2" t="s">
        <v>35</v>
      </c>
    </row>
    <row r="22" spans="1:10" ht="47.25">
      <c r="A22" s="4">
        <v>19</v>
      </c>
      <c r="B22" s="2" t="s">
        <v>37</v>
      </c>
      <c r="C22" s="2">
        <v>3844005113</v>
      </c>
      <c r="D22" s="3">
        <v>37553</v>
      </c>
      <c r="E22" s="2" t="s">
        <v>28</v>
      </c>
      <c r="F22" s="2" t="s">
        <v>81</v>
      </c>
      <c r="G22" s="11">
        <v>1</v>
      </c>
      <c r="H22" s="11">
        <f t="shared" ref="H22:H33" si="2">(I22/316669.5)*100%</f>
        <v>2.8199116113171618E-2</v>
      </c>
      <c r="I22" s="4">
        <v>8929.7999999999993</v>
      </c>
      <c r="J22" s="2" t="s">
        <v>38</v>
      </c>
    </row>
    <row r="23" spans="1:10" ht="47.25">
      <c r="A23" s="4">
        <v>20</v>
      </c>
      <c r="B23" s="2" t="s">
        <v>39</v>
      </c>
      <c r="C23" s="2">
        <v>3844005410</v>
      </c>
      <c r="D23" s="3">
        <v>37554</v>
      </c>
      <c r="E23" s="2" t="s">
        <v>28</v>
      </c>
      <c r="F23" s="2" t="s">
        <v>81</v>
      </c>
      <c r="G23" s="11">
        <v>1</v>
      </c>
      <c r="H23" s="11">
        <f t="shared" si="2"/>
        <v>2.6408290031089198E-2</v>
      </c>
      <c r="I23" s="4">
        <v>8362.7000000000007</v>
      </c>
      <c r="J23" s="2" t="s">
        <v>40</v>
      </c>
    </row>
    <row r="24" spans="1:10" ht="47.25">
      <c r="A24" s="4">
        <v>21</v>
      </c>
      <c r="B24" s="2" t="s">
        <v>41</v>
      </c>
      <c r="C24" s="2">
        <v>3844005120</v>
      </c>
      <c r="D24" s="3">
        <v>37564</v>
      </c>
      <c r="E24" s="2" t="s">
        <v>28</v>
      </c>
      <c r="F24" s="2" t="s">
        <v>81</v>
      </c>
      <c r="G24" s="11">
        <v>1</v>
      </c>
      <c r="H24" s="11">
        <f t="shared" si="2"/>
        <v>1.7466475299957842E-2</v>
      </c>
      <c r="I24" s="4">
        <v>5531.1</v>
      </c>
      <c r="J24" s="2" t="s">
        <v>38</v>
      </c>
    </row>
    <row r="25" spans="1:10" ht="47.25">
      <c r="A25" s="4">
        <v>22</v>
      </c>
      <c r="B25" s="2" t="s">
        <v>42</v>
      </c>
      <c r="C25" s="2">
        <v>3844005674</v>
      </c>
      <c r="D25" s="3">
        <v>37554</v>
      </c>
      <c r="E25" s="2" t="s">
        <v>28</v>
      </c>
      <c r="F25" s="2" t="s">
        <v>81</v>
      </c>
      <c r="G25" s="11">
        <v>1</v>
      </c>
      <c r="H25" s="11">
        <f t="shared" si="2"/>
        <v>1.8612465046365375E-2</v>
      </c>
      <c r="I25" s="4">
        <v>5894</v>
      </c>
      <c r="J25" s="2" t="s">
        <v>40</v>
      </c>
    </row>
    <row r="26" spans="1:10" ht="47.25">
      <c r="A26" s="4">
        <v>23</v>
      </c>
      <c r="B26" s="2" t="s">
        <v>43</v>
      </c>
      <c r="C26" s="2">
        <v>3844005441</v>
      </c>
      <c r="D26" s="3">
        <v>37547</v>
      </c>
      <c r="E26" s="2" t="s">
        <v>28</v>
      </c>
      <c r="F26" s="2" t="s">
        <v>81</v>
      </c>
      <c r="G26" s="11">
        <v>1</v>
      </c>
      <c r="H26" s="11">
        <f t="shared" si="2"/>
        <v>1.8688569628587535E-2</v>
      </c>
      <c r="I26" s="4">
        <v>5918.1</v>
      </c>
      <c r="J26" s="2" t="s">
        <v>44</v>
      </c>
    </row>
    <row r="27" spans="1:10" ht="47.25">
      <c r="A27" s="4">
        <v>24</v>
      </c>
      <c r="B27" s="2" t="s">
        <v>45</v>
      </c>
      <c r="C27" s="2">
        <v>3844005459</v>
      </c>
      <c r="D27" s="3">
        <v>37547</v>
      </c>
      <c r="E27" s="2" t="s">
        <v>28</v>
      </c>
      <c r="F27" s="2" t="s">
        <v>81</v>
      </c>
      <c r="G27" s="11">
        <v>1</v>
      </c>
      <c r="H27" s="11">
        <f t="shared" si="2"/>
        <v>1.9812138522971111E-2</v>
      </c>
      <c r="I27" s="4">
        <v>6273.9</v>
      </c>
      <c r="J27" s="2" t="s">
        <v>44</v>
      </c>
    </row>
    <row r="28" spans="1:10" ht="47.25">
      <c r="A28" s="4">
        <v>25</v>
      </c>
      <c r="B28" s="2" t="s">
        <v>46</v>
      </c>
      <c r="C28" s="2">
        <v>3844005402</v>
      </c>
      <c r="D28" s="3">
        <v>37547</v>
      </c>
      <c r="E28" s="2" t="s">
        <v>28</v>
      </c>
      <c r="F28" s="2" t="s">
        <v>81</v>
      </c>
      <c r="G28" s="11">
        <v>1</v>
      </c>
      <c r="H28" s="11">
        <f t="shared" si="2"/>
        <v>8.0651594169946911E-2</v>
      </c>
      <c r="I28" s="4">
        <v>25539.9</v>
      </c>
      <c r="J28" s="2" t="s">
        <v>23</v>
      </c>
    </row>
    <row r="29" spans="1:10" ht="47.25">
      <c r="A29" s="4">
        <v>26</v>
      </c>
      <c r="B29" s="2" t="s">
        <v>47</v>
      </c>
      <c r="C29" s="2">
        <v>3844005392</v>
      </c>
      <c r="D29" s="3">
        <v>37552</v>
      </c>
      <c r="E29" s="2" t="s">
        <v>28</v>
      </c>
      <c r="F29" s="2" t="s">
        <v>81</v>
      </c>
      <c r="G29" s="11">
        <v>1</v>
      </c>
      <c r="H29" s="11">
        <f t="shared" si="2"/>
        <v>6.7674657647799993E-2</v>
      </c>
      <c r="I29" s="4">
        <v>21430.5</v>
      </c>
      <c r="J29" s="2" t="s">
        <v>23</v>
      </c>
    </row>
    <row r="30" spans="1:10" ht="47.25">
      <c r="A30" s="4">
        <v>27</v>
      </c>
      <c r="B30" s="2" t="s">
        <v>48</v>
      </c>
      <c r="C30" s="2">
        <v>3844005385</v>
      </c>
      <c r="D30" s="3">
        <v>37550</v>
      </c>
      <c r="E30" s="2" t="s">
        <v>28</v>
      </c>
      <c r="F30" s="2" t="s">
        <v>81</v>
      </c>
      <c r="G30" s="11">
        <v>1</v>
      </c>
      <c r="H30" s="11">
        <f t="shared" si="2"/>
        <v>4.7211051269541268E-2</v>
      </c>
      <c r="I30" s="4">
        <v>14950.3</v>
      </c>
      <c r="J30" s="2" t="s">
        <v>23</v>
      </c>
    </row>
    <row r="31" spans="1:10" ht="47.25">
      <c r="A31" s="4">
        <v>28</v>
      </c>
      <c r="B31" s="2" t="s">
        <v>49</v>
      </c>
      <c r="C31" s="2">
        <v>3844005378</v>
      </c>
      <c r="D31" s="3">
        <v>37554</v>
      </c>
      <c r="E31" s="2" t="s">
        <v>28</v>
      </c>
      <c r="F31" s="2" t="s">
        <v>81</v>
      </c>
      <c r="G31" s="11">
        <v>1</v>
      </c>
      <c r="H31" s="11">
        <f t="shared" si="2"/>
        <v>1.8188047791151345E-2</v>
      </c>
      <c r="I31" s="4">
        <v>5759.6</v>
      </c>
      <c r="J31" s="2" t="s">
        <v>50</v>
      </c>
    </row>
    <row r="32" spans="1:10" ht="47.25">
      <c r="A32" s="4">
        <v>29</v>
      </c>
      <c r="B32" s="2" t="s">
        <v>51</v>
      </c>
      <c r="C32" s="2">
        <v>3844005280</v>
      </c>
      <c r="D32" s="3">
        <v>37575</v>
      </c>
      <c r="E32" s="2" t="s">
        <v>28</v>
      </c>
      <c r="F32" s="2" t="s">
        <v>81</v>
      </c>
      <c r="G32" s="11">
        <v>1</v>
      </c>
      <c r="H32" s="11">
        <f t="shared" si="2"/>
        <v>1.5934910056067921E-2</v>
      </c>
      <c r="I32" s="4">
        <v>5046.1000000000004</v>
      </c>
      <c r="J32" s="2" t="s">
        <v>52</v>
      </c>
    </row>
    <row r="33" spans="1:10" ht="47.25">
      <c r="A33" s="4">
        <v>30</v>
      </c>
      <c r="B33" s="2" t="s">
        <v>53</v>
      </c>
      <c r="C33" s="2">
        <v>3844005434</v>
      </c>
      <c r="D33" s="3">
        <v>37543</v>
      </c>
      <c r="E33" s="2" t="s">
        <v>28</v>
      </c>
      <c r="F33" s="2" t="s">
        <v>81</v>
      </c>
      <c r="G33" s="11">
        <v>1</v>
      </c>
      <c r="H33" s="11">
        <f t="shared" si="2"/>
        <v>1.7770893628846478E-2</v>
      </c>
      <c r="I33" s="4">
        <v>5627.5</v>
      </c>
      <c r="J33" s="2" t="s">
        <v>54</v>
      </c>
    </row>
    <row r="34" spans="1:10" ht="78.75">
      <c r="A34" s="4">
        <v>31</v>
      </c>
      <c r="B34" s="2" t="s">
        <v>55</v>
      </c>
      <c r="C34" s="2">
        <v>3844005804</v>
      </c>
      <c r="D34" s="3">
        <v>37559</v>
      </c>
      <c r="E34" s="2" t="s">
        <v>56</v>
      </c>
      <c r="F34" s="2" t="s">
        <v>83</v>
      </c>
      <c r="G34" s="11">
        <v>1</v>
      </c>
      <c r="H34" s="11">
        <f t="shared" ref="H34:H35" si="3">I34/86412.5*100%</f>
        <v>0.39004194994937075</v>
      </c>
      <c r="I34" s="4">
        <v>33704.5</v>
      </c>
      <c r="J34" s="2" t="s">
        <v>17</v>
      </c>
    </row>
    <row r="35" spans="1:10" ht="55.5" customHeight="1">
      <c r="A35" s="4">
        <v>32</v>
      </c>
      <c r="B35" s="2" t="s">
        <v>57</v>
      </c>
      <c r="C35" s="2">
        <v>3816013480</v>
      </c>
      <c r="D35" s="3">
        <v>40954</v>
      </c>
      <c r="E35" s="2" t="s">
        <v>90</v>
      </c>
      <c r="F35" s="2" t="s">
        <v>97</v>
      </c>
      <c r="G35" s="11">
        <v>1</v>
      </c>
      <c r="H35" s="11">
        <f t="shared" si="3"/>
        <v>0.18518848546217273</v>
      </c>
      <c r="I35" s="4">
        <v>16002.6</v>
      </c>
      <c r="J35" s="2" t="s">
        <v>17</v>
      </c>
    </row>
    <row r="36" spans="1:10" ht="63">
      <c r="A36" s="4">
        <v>33</v>
      </c>
      <c r="B36" s="2" t="s">
        <v>58</v>
      </c>
      <c r="C36" s="2">
        <v>3844005184</v>
      </c>
      <c r="D36" s="3">
        <v>37559</v>
      </c>
      <c r="E36" s="2" t="s">
        <v>59</v>
      </c>
      <c r="F36" s="2" t="s">
        <v>82</v>
      </c>
      <c r="G36" s="11">
        <v>1</v>
      </c>
      <c r="H36" s="11">
        <f t="shared" ref="H36:H56" si="4">I36/869817.5*100%</f>
        <v>6.2084862629229694E-2</v>
      </c>
      <c r="I36" s="4">
        <v>54002.5</v>
      </c>
      <c r="J36" s="2" t="s">
        <v>17</v>
      </c>
    </row>
    <row r="37" spans="1:10" ht="63">
      <c r="A37" s="4">
        <v>34</v>
      </c>
      <c r="B37" s="2" t="s">
        <v>60</v>
      </c>
      <c r="C37" s="2">
        <v>3844005650</v>
      </c>
      <c r="D37" s="3">
        <v>37550</v>
      </c>
      <c r="E37" s="2" t="s">
        <v>59</v>
      </c>
      <c r="F37" s="2" t="s">
        <v>82</v>
      </c>
      <c r="G37" s="11">
        <v>1</v>
      </c>
      <c r="H37" s="11">
        <f t="shared" si="4"/>
        <v>4.8427170067284232E-2</v>
      </c>
      <c r="I37" s="4">
        <v>42122.8</v>
      </c>
      <c r="J37" s="2" t="s">
        <v>35</v>
      </c>
    </row>
    <row r="38" spans="1:10" ht="63">
      <c r="A38" s="4">
        <v>35</v>
      </c>
      <c r="B38" s="2" t="s">
        <v>61</v>
      </c>
      <c r="C38" s="2">
        <v>3844005057</v>
      </c>
      <c r="D38" s="3">
        <v>37552</v>
      </c>
      <c r="E38" s="2" t="s">
        <v>59</v>
      </c>
      <c r="F38" s="2" t="s">
        <v>82</v>
      </c>
      <c r="G38" s="11">
        <v>1</v>
      </c>
      <c r="H38" s="11">
        <f t="shared" si="4"/>
        <v>6.431326111511898E-2</v>
      </c>
      <c r="I38" s="4">
        <v>55940.800000000003</v>
      </c>
      <c r="J38" s="2" t="s">
        <v>35</v>
      </c>
    </row>
    <row r="39" spans="1:10" ht="63">
      <c r="A39" s="4">
        <v>36</v>
      </c>
      <c r="B39" s="2" t="s">
        <v>62</v>
      </c>
      <c r="C39" s="2">
        <v>3844004085</v>
      </c>
      <c r="D39" s="3">
        <v>37579</v>
      </c>
      <c r="E39" s="2" t="s">
        <v>59</v>
      </c>
      <c r="F39" s="2" t="s">
        <v>82</v>
      </c>
      <c r="G39" s="11">
        <v>1</v>
      </c>
      <c r="H39" s="11">
        <f t="shared" si="4"/>
        <v>0.1101708116932575</v>
      </c>
      <c r="I39" s="4">
        <v>95828.5</v>
      </c>
      <c r="J39" s="2" t="s">
        <v>23</v>
      </c>
    </row>
    <row r="40" spans="1:10" ht="63">
      <c r="A40" s="4">
        <v>37</v>
      </c>
      <c r="B40" s="2" t="s">
        <v>63</v>
      </c>
      <c r="C40" s="2">
        <v>3844005226</v>
      </c>
      <c r="D40" s="3">
        <v>37594</v>
      </c>
      <c r="E40" s="2" t="s">
        <v>59</v>
      </c>
      <c r="F40" s="2" t="s">
        <v>82</v>
      </c>
      <c r="G40" s="11">
        <v>1</v>
      </c>
      <c r="H40" s="11">
        <f t="shared" si="4"/>
        <v>5.370275948690386E-2</v>
      </c>
      <c r="I40" s="4">
        <v>46711.6</v>
      </c>
      <c r="J40" s="2" t="s">
        <v>38</v>
      </c>
    </row>
    <row r="41" spans="1:10" ht="47.25">
      <c r="A41" s="4">
        <v>38</v>
      </c>
      <c r="B41" s="2" t="s">
        <v>64</v>
      </c>
      <c r="C41" s="2">
        <v>3844005346</v>
      </c>
      <c r="D41" s="3">
        <v>37616</v>
      </c>
      <c r="E41" s="2" t="s">
        <v>59</v>
      </c>
      <c r="F41" s="2" t="s">
        <v>82</v>
      </c>
      <c r="G41" s="11">
        <v>1</v>
      </c>
      <c r="H41" s="11">
        <f t="shared" si="4"/>
        <v>9.1296162700796435E-2</v>
      </c>
      <c r="I41" s="4">
        <v>79411</v>
      </c>
      <c r="J41" s="2" t="s">
        <v>44</v>
      </c>
    </row>
    <row r="42" spans="1:10" ht="63">
      <c r="A42" s="4">
        <v>39</v>
      </c>
      <c r="B42" s="2" t="s">
        <v>65</v>
      </c>
      <c r="C42" s="2">
        <v>3844005258</v>
      </c>
      <c r="D42" s="3">
        <v>37554</v>
      </c>
      <c r="E42" s="2" t="s">
        <v>59</v>
      </c>
      <c r="F42" s="2" t="s">
        <v>82</v>
      </c>
      <c r="G42" s="11">
        <v>1</v>
      </c>
      <c r="H42" s="11">
        <f t="shared" si="4"/>
        <v>5.1761892580914966E-2</v>
      </c>
      <c r="I42" s="4">
        <v>45023.4</v>
      </c>
      <c r="J42" s="2" t="s">
        <v>40</v>
      </c>
    </row>
    <row r="43" spans="1:10" ht="47.25">
      <c r="A43" s="4">
        <v>40</v>
      </c>
      <c r="B43" s="2" t="s">
        <v>66</v>
      </c>
      <c r="C43" s="2">
        <v>3844005272</v>
      </c>
      <c r="D43" s="3">
        <v>37562</v>
      </c>
      <c r="E43" s="2" t="s">
        <v>19</v>
      </c>
      <c r="F43" s="2" t="s">
        <v>82</v>
      </c>
      <c r="G43" s="11">
        <v>1</v>
      </c>
      <c r="H43" s="11">
        <f t="shared" si="4"/>
        <v>2.2165224314295816E-2</v>
      </c>
      <c r="I43" s="4">
        <v>19279.7</v>
      </c>
      <c r="J43" s="2" t="s">
        <v>54</v>
      </c>
    </row>
    <row r="44" spans="1:10" ht="47.25">
      <c r="A44" s="4">
        <v>41</v>
      </c>
      <c r="B44" s="2" t="s">
        <v>67</v>
      </c>
      <c r="C44" s="2">
        <v>3844005297</v>
      </c>
      <c r="D44" s="3">
        <v>37568</v>
      </c>
      <c r="E44" s="2" t="s">
        <v>59</v>
      </c>
      <c r="F44" s="2" t="s">
        <v>82</v>
      </c>
      <c r="G44" s="11">
        <v>1</v>
      </c>
      <c r="H44" s="11">
        <f t="shared" si="4"/>
        <v>1.6620612944669426E-2</v>
      </c>
      <c r="I44" s="4">
        <v>14456.9</v>
      </c>
      <c r="J44" s="2" t="s">
        <v>52</v>
      </c>
    </row>
    <row r="45" spans="1:10" ht="63">
      <c r="A45" s="4">
        <v>42</v>
      </c>
      <c r="B45" s="2" t="s">
        <v>68</v>
      </c>
      <c r="C45" s="2">
        <v>3844005307</v>
      </c>
      <c r="D45" s="3">
        <v>37575</v>
      </c>
      <c r="E45" s="2" t="s">
        <v>19</v>
      </c>
      <c r="F45" s="2" t="s">
        <v>82</v>
      </c>
      <c r="G45" s="11">
        <v>1</v>
      </c>
      <c r="H45" s="11">
        <f t="shared" si="4"/>
        <v>4.1233132237509594E-2</v>
      </c>
      <c r="I45" s="4">
        <v>35865.300000000003</v>
      </c>
      <c r="J45" s="2" t="s">
        <v>69</v>
      </c>
    </row>
    <row r="46" spans="1:10" ht="78.75">
      <c r="A46" s="4">
        <v>43</v>
      </c>
      <c r="B46" s="2" t="s">
        <v>70</v>
      </c>
      <c r="C46" s="2">
        <v>3844005466</v>
      </c>
      <c r="D46" s="3">
        <v>37543</v>
      </c>
      <c r="E46" s="2" t="s">
        <v>19</v>
      </c>
      <c r="F46" s="2" t="s">
        <v>82</v>
      </c>
      <c r="G46" s="11">
        <v>1</v>
      </c>
      <c r="H46" s="11">
        <f t="shared" si="4"/>
        <v>2.1318839871582257E-2</v>
      </c>
      <c r="I46" s="4">
        <v>18543.5</v>
      </c>
      <c r="J46" s="2" t="s">
        <v>54</v>
      </c>
    </row>
    <row r="47" spans="1:10" ht="63">
      <c r="A47" s="4">
        <v>44</v>
      </c>
      <c r="B47" s="2" t="s">
        <v>71</v>
      </c>
      <c r="C47" s="2">
        <v>3844005177</v>
      </c>
      <c r="D47" s="3">
        <v>37554</v>
      </c>
      <c r="E47" s="2" t="s">
        <v>19</v>
      </c>
      <c r="F47" s="2" t="s">
        <v>82</v>
      </c>
      <c r="G47" s="11">
        <v>1</v>
      </c>
      <c r="H47" s="11">
        <f t="shared" si="4"/>
        <v>2.4360742339628715E-2</v>
      </c>
      <c r="I47" s="4">
        <v>21189.4</v>
      </c>
      <c r="J47" s="2" t="s">
        <v>54</v>
      </c>
    </row>
    <row r="48" spans="1:10" ht="47.25">
      <c r="A48" s="4">
        <v>45</v>
      </c>
      <c r="B48" s="2" t="s">
        <v>72</v>
      </c>
      <c r="C48" s="2">
        <v>3844005321</v>
      </c>
      <c r="D48" s="3">
        <v>37594</v>
      </c>
      <c r="E48" s="2" t="s">
        <v>19</v>
      </c>
      <c r="F48" s="2" t="s">
        <v>82</v>
      </c>
      <c r="G48" s="11">
        <v>1</v>
      </c>
      <c r="H48" s="11">
        <f t="shared" si="4"/>
        <v>1.9856464143340413E-2</v>
      </c>
      <c r="I48" s="4">
        <v>17271.5</v>
      </c>
      <c r="J48" s="2" t="s">
        <v>40</v>
      </c>
    </row>
    <row r="49" spans="1:10" ht="63">
      <c r="A49" s="4">
        <v>46</v>
      </c>
      <c r="B49" s="2" t="s">
        <v>73</v>
      </c>
      <c r="C49" s="2">
        <v>3844005353</v>
      </c>
      <c r="D49" s="3">
        <v>37594</v>
      </c>
      <c r="E49" s="2" t="s">
        <v>19</v>
      </c>
      <c r="F49" s="2" t="s">
        <v>82</v>
      </c>
      <c r="G49" s="11">
        <v>1</v>
      </c>
      <c r="H49" s="11">
        <f t="shared" si="4"/>
        <v>1.9713790536520594E-2</v>
      </c>
      <c r="I49" s="4">
        <v>17147.400000000001</v>
      </c>
      <c r="J49" s="2" t="s">
        <v>38</v>
      </c>
    </row>
    <row r="50" spans="1:10" ht="63">
      <c r="A50" s="4">
        <v>47</v>
      </c>
      <c r="B50" s="2" t="s">
        <v>74</v>
      </c>
      <c r="C50" s="2">
        <v>3844005339</v>
      </c>
      <c r="D50" s="3">
        <v>37616</v>
      </c>
      <c r="E50" s="2" t="s">
        <v>59</v>
      </c>
      <c r="F50" s="2" t="s">
        <v>82</v>
      </c>
      <c r="G50" s="11">
        <v>1</v>
      </c>
      <c r="H50" s="11">
        <f t="shared" si="4"/>
        <v>2.9947891368016854E-2</v>
      </c>
      <c r="I50" s="4">
        <v>26049.200000000001</v>
      </c>
      <c r="J50" s="2" t="s">
        <v>44</v>
      </c>
    </row>
    <row r="51" spans="1:10" ht="63">
      <c r="A51" s="4">
        <v>48</v>
      </c>
      <c r="B51" s="2" t="s">
        <v>75</v>
      </c>
      <c r="C51" s="2">
        <v>3844005265</v>
      </c>
      <c r="D51" s="3">
        <v>37564</v>
      </c>
      <c r="E51" s="2" t="s">
        <v>59</v>
      </c>
      <c r="F51" s="2" t="s">
        <v>82</v>
      </c>
      <c r="G51" s="11">
        <v>1</v>
      </c>
      <c r="H51" s="11">
        <f t="shared" si="4"/>
        <v>2.4299005251101524E-2</v>
      </c>
      <c r="I51" s="4">
        <v>21135.7</v>
      </c>
      <c r="J51" s="2" t="s">
        <v>50</v>
      </c>
    </row>
    <row r="52" spans="1:10" ht="63">
      <c r="A52" s="4">
        <v>49</v>
      </c>
      <c r="B52" s="2" t="s">
        <v>76</v>
      </c>
      <c r="C52" s="2">
        <v>3844005089</v>
      </c>
      <c r="D52" s="3">
        <v>37559</v>
      </c>
      <c r="E52" s="2" t="s">
        <v>22</v>
      </c>
      <c r="F52" s="2" t="s">
        <v>82</v>
      </c>
      <c r="G52" s="11">
        <v>1</v>
      </c>
      <c r="H52" s="11">
        <f t="shared" si="4"/>
        <v>2.4896716840026787E-2</v>
      </c>
      <c r="I52" s="4">
        <v>21655.599999999999</v>
      </c>
      <c r="J52" s="2" t="s">
        <v>17</v>
      </c>
    </row>
    <row r="53" spans="1:10" ht="63">
      <c r="A53" s="4">
        <v>50</v>
      </c>
      <c r="B53" s="2" t="s">
        <v>77</v>
      </c>
      <c r="C53" s="2">
        <v>3844005681</v>
      </c>
      <c r="D53" s="3">
        <v>37560</v>
      </c>
      <c r="E53" s="2" t="s">
        <v>22</v>
      </c>
      <c r="F53" s="2" t="s">
        <v>82</v>
      </c>
      <c r="G53" s="11">
        <v>1</v>
      </c>
      <c r="H53" s="11">
        <f t="shared" si="4"/>
        <v>3.5068275816478742E-2</v>
      </c>
      <c r="I53" s="4">
        <v>30503</v>
      </c>
      <c r="J53" s="2" t="s">
        <v>17</v>
      </c>
    </row>
    <row r="54" spans="1:10" ht="63">
      <c r="A54" s="4">
        <v>51</v>
      </c>
      <c r="B54" s="2" t="s">
        <v>78</v>
      </c>
      <c r="C54" s="2">
        <v>3844005699</v>
      </c>
      <c r="D54" s="3">
        <v>37625</v>
      </c>
      <c r="E54" s="2" t="s">
        <v>22</v>
      </c>
      <c r="F54" s="2" t="s">
        <v>82</v>
      </c>
      <c r="G54" s="11">
        <v>1</v>
      </c>
      <c r="H54" s="11">
        <f t="shared" si="4"/>
        <v>1.1175792623165204E-2</v>
      </c>
      <c r="I54" s="4">
        <v>9720.9</v>
      </c>
      <c r="J54" s="2" t="s">
        <v>38</v>
      </c>
    </row>
    <row r="55" spans="1:10" ht="78.75">
      <c r="A55" s="4">
        <v>52</v>
      </c>
      <c r="B55" s="2" t="s">
        <v>79</v>
      </c>
      <c r="C55" s="2">
        <v>3844005515</v>
      </c>
      <c r="D55" s="3">
        <v>37560</v>
      </c>
      <c r="E55" s="2" t="s">
        <v>59</v>
      </c>
      <c r="F55" s="2" t="s">
        <v>82</v>
      </c>
      <c r="G55" s="11">
        <v>1</v>
      </c>
      <c r="H55" s="11">
        <f t="shared" si="4"/>
        <v>0.11616505761266012</v>
      </c>
      <c r="I55" s="4">
        <v>101042.4</v>
      </c>
      <c r="J55" s="2" t="s">
        <v>17</v>
      </c>
    </row>
    <row r="56" spans="1:10" ht="63">
      <c r="A56" s="4">
        <v>53</v>
      </c>
      <c r="B56" s="2" t="s">
        <v>80</v>
      </c>
      <c r="C56" s="2">
        <v>3844005498</v>
      </c>
      <c r="D56" s="3">
        <v>37560</v>
      </c>
      <c r="E56" s="2" t="s">
        <v>59</v>
      </c>
      <c r="F56" s="2" t="s">
        <v>82</v>
      </c>
      <c r="G56" s="11">
        <v>1</v>
      </c>
      <c r="H56" s="11">
        <f t="shared" si="4"/>
        <v>7.5689900467626817E-2</v>
      </c>
      <c r="I56" s="4">
        <v>65836.399999999994</v>
      </c>
      <c r="J56" s="2" t="s">
        <v>17</v>
      </c>
    </row>
    <row r="57" spans="1:10" ht="31.5">
      <c r="A57" s="4">
        <v>54</v>
      </c>
      <c r="B57" s="2" t="s">
        <v>94</v>
      </c>
      <c r="C57" s="2">
        <v>3844001694</v>
      </c>
      <c r="D57" s="3">
        <v>34561</v>
      </c>
      <c r="E57" s="2" t="s">
        <v>91</v>
      </c>
      <c r="F57" s="2" t="s">
        <v>100</v>
      </c>
      <c r="G57" s="11">
        <v>1</v>
      </c>
      <c r="H57" s="11">
        <v>0.05</v>
      </c>
      <c r="I57" s="4">
        <v>0</v>
      </c>
      <c r="J57" s="2" t="s">
        <v>17</v>
      </c>
    </row>
    <row r="58" spans="1:10" ht="67.5" customHeight="1">
      <c r="A58" s="4">
        <v>55</v>
      </c>
      <c r="B58" s="2" t="s">
        <v>95</v>
      </c>
      <c r="C58" s="2">
        <v>3844000108</v>
      </c>
      <c r="D58" s="3">
        <v>36262</v>
      </c>
      <c r="E58" s="2" t="s">
        <v>92</v>
      </c>
      <c r="F58" s="10" t="s">
        <v>96</v>
      </c>
      <c r="G58" s="11">
        <v>1</v>
      </c>
      <c r="H58" s="11">
        <v>0.15</v>
      </c>
      <c r="I58" s="4">
        <v>0</v>
      </c>
      <c r="J58" s="2" t="s">
        <v>84</v>
      </c>
    </row>
  </sheetData>
  <autoFilter ref="A3:J58" xr:uid="{00000000-0009-0000-0000-000000000000}"/>
  <mergeCells count="1">
    <mergeCell ref="A2:J2"/>
  </mergeCells>
  <pageMargins left="0.31496062992125984" right="0.31496062992125984" top="0.55118110236220474" bottom="0.55118110236220474" header="0.31496062992125984" footer="0.31496062992125984"/>
  <pageSetup paperSize="9" scale="48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МО</vt:lpstr>
      <vt:lpstr>МО!_ftn1</vt:lpstr>
      <vt:lpstr>МО!_ftnref1</vt:lpstr>
      <vt:lpstr>МО!Область_печати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Дмитриевна Дзюба</dc:creator>
  <cp:lastModifiedBy>Пользователь</cp:lastModifiedBy>
  <cp:lastPrinted>2024-02-09T07:19:58Z</cp:lastPrinted>
  <dcterms:created xsi:type="dcterms:W3CDTF">2021-04-01T09:35:26Z</dcterms:created>
  <dcterms:modified xsi:type="dcterms:W3CDTF">2024-02-09T07:20:11Z</dcterms:modified>
</cp:coreProperties>
</file>